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dell\Documents\Commercial\New DSM Accounts\4. 261222 to 010123\"/>
    </mc:Choice>
  </mc:AlternateContent>
  <xr:revisionPtr revIDLastSave="0" documentId="13_ncr:1_{9268B304-D8FD-4B4E-92E0-543A1B0DE117}" xr6:coauthVersionLast="47" xr6:coauthVersionMax="47" xr10:uidLastSave="{00000000-0000-0000-0000-000000000000}"/>
  <bookViews>
    <workbookView xWindow="-110" yWindow="-110" windowWidth="19420" windowHeight="10300" activeTab="7" xr2:uid="{00000000-000D-0000-FFFF-FFFF00000000}"/>
  </bookViews>
  <sheets>
    <sheet name="261222" sheetId="6" r:id="rId1"/>
    <sheet name="271222" sheetId="7" r:id="rId2"/>
    <sheet name="281222" sheetId="1" r:id="rId3"/>
    <sheet name="291222" sheetId="2" r:id="rId4"/>
    <sheet name="301222" sheetId="3" r:id="rId5"/>
    <sheet name="311222" sheetId="4" r:id="rId6"/>
    <sheet name="010123" sheetId="5" r:id="rId7"/>
    <sheet name="Consolidated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8" l="1"/>
  <c r="D2" i="8"/>
  <c r="E2" i="8"/>
  <c r="F2" i="8"/>
  <c r="C3" i="8"/>
  <c r="D3" i="8"/>
  <c r="E3" i="8"/>
  <c r="F3" i="8"/>
  <c r="C4" i="8"/>
  <c r="D4" i="8"/>
  <c r="E4" i="8"/>
  <c r="F4" i="8"/>
  <c r="C5" i="8"/>
  <c r="D5" i="8"/>
  <c r="E5" i="8"/>
  <c r="F5" i="8"/>
  <c r="C6" i="8"/>
  <c r="D6" i="8"/>
  <c r="E6" i="8"/>
  <c r="F6" i="8"/>
  <c r="C7" i="8"/>
  <c r="D7" i="8"/>
  <c r="E7" i="8"/>
  <c r="F7" i="8"/>
  <c r="C8" i="8"/>
  <c r="D8" i="8"/>
  <c r="E8" i="8"/>
  <c r="F8" i="8"/>
  <c r="C9" i="8"/>
  <c r="D9" i="8"/>
  <c r="E9" i="8"/>
  <c r="F9" i="8"/>
  <c r="C10" i="8"/>
  <c r="D10" i="8"/>
  <c r="E10" i="8"/>
  <c r="F10" i="8"/>
  <c r="C11" i="8"/>
  <c r="D11" i="8"/>
  <c r="E11" i="8"/>
  <c r="F11" i="8"/>
  <c r="C12" i="8"/>
  <c r="D12" i="8"/>
  <c r="E12" i="8"/>
  <c r="F12" i="8"/>
  <c r="C13" i="8"/>
  <c r="D13" i="8"/>
  <c r="E13" i="8"/>
  <c r="F13" i="8"/>
  <c r="C14" i="8"/>
  <c r="D14" i="8"/>
  <c r="E14" i="8"/>
  <c r="F14" i="8"/>
  <c r="C15" i="8"/>
  <c r="D15" i="8"/>
  <c r="E15" i="8"/>
  <c r="F15" i="8"/>
  <c r="C16" i="8"/>
  <c r="D16" i="8"/>
  <c r="E16" i="8"/>
  <c r="F16" i="8"/>
  <c r="C17" i="8"/>
  <c r="D17" i="8"/>
  <c r="E17" i="8"/>
  <c r="F17" i="8"/>
  <c r="C18" i="8"/>
  <c r="D18" i="8"/>
  <c r="E18" i="8"/>
  <c r="F18" i="8"/>
  <c r="C19" i="8"/>
  <c r="D19" i="8"/>
  <c r="E19" i="8"/>
  <c r="F19" i="8"/>
  <c r="C20" i="8"/>
  <c r="D20" i="8"/>
  <c r="E20" i="8"/>
  <c r="F20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" i="8"/>
</calcChain>
</file>

<file path=xl/sharedStrings.xml><?xml version="1.0" encoding="utf-8"?>
<sst xmlns="http://schemas.openxmlformats.org/spreadsheetml/2006/main" count="200" uniqueCount="25">
  <si>
    <t>Constituent</t>
  </si>
  <si>
    <t>Schedule (MWH)</t>
  </si>
  <si>
    <t>Actual(MWH)</t>
  </si>
  <si>
    <t>Deviation(MWH)</t>
  </si>
  <si>
    <t>Receivable Amount in INR</t>
  </si>
  <si>
    <t>Payable Amount in INR</t>
  </si>
  <si>
    <t>Ar. Pradesh</t>
  </si>
  <si>
    <t>Assam</t>
  </si>
  <si>
    <t>Manipur</t>
  </si>
  <si>
    <t>Meghalaya</t>
  </si>
  <si>
    <t>Mizoram</t>
  </si>
  <si>
    <t>Nagaland</t>
  </si>
  <si>
    <t>Tripura</t>
  </si>
  <si>
    <t>HVDC_BNC</t>
  </si>
  <si>
    <t>AGBPP</t>
  </si>
  <si>
    <t>AGTCCPP</t>
  </si>
  <si>
    <t>BGTPP</t>
  </si>
  <si>
    <t>PALATANA</t>
  </si>
  <si>
    <t>DOYANG</t>
  </si>
  <si>
    <t>KAMENG</t>
  </si>
  <si>
    <t>LOKTAK</t>
  </si>
  <si>
    <t>PARE</t>
  </si>
  <si>
    <t>PANYOR</t>
  </si>
  <si>
    <t>ER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</si>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</sst>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89AA-DDA5-4D7B-AA81-0C264BCF70C9}">
  <dimension ref="A1:F20"/>
  <sheetViews>
    <sheetView workbookViewId="0">
      <selection activeCell="H12" sqref="H12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2209.8185305000002</v>
      </c>
      <c r="C2">
        <v>2492.3068400000002</v>
      </c>
      <c r="D2">
        <v>282.48830950000001</v>
      </c>
      <c r="E2">
        <v>116351.476372373</v>
      </c>
      <c r="F2">
        <v>3760175.5497886501</v>
      </c>
    </row>
    <row r="3" spans="1:6" x14ac:dyDescent="0.35">
      <c r="A3" t="s">
        <v>7</v>
      </c>
      <c r="B3">
        <v>19798.019443500001</v>
      </c>
      <c r="C3">
        <v>18796.638482999999</v>
      </c>
      <c r="D3">
        <v>-1001.3809605</v>
      </c>
      <c r="E3">
        <v>7217584.8932910301</v>
      </c>
      <c r="F3">
        <v>3124393.7056943402</v>
      </c>
    </row>
    <row r="4" spans="1:6" x14ac:dyDescent="0.35">
      <c r="A4" t="s">
        <v>8</v>
      </c>
      <c r="B4">
        <v>3602.8089315000002</v>
      </c>
      <c r="C4">
        <v>3502.908653</v>
      </c>
      <c r="D4">
        <v>-99.900278499999999</v>
      </c>
      <c r="E4">
        <v>1037127.54806345</v>
      </c>
      <c r="F4">
        <v>1357663.50095675</v>
      </c>
    </row>
    <row r="5" spans="1:6" x14ac:dyDescent="0.35">
      <c r="A5" t="s">
        <v>9</v>
      </c>
      <c r="B5">
        <v>6019.6985745000002</v>
      </c>
      <c r="C5">
        <v>5815.9010920000001</v>
      </c>
      <c r="D5">
        <v>-203.7974825</v>
      </c>
      <c r="E5">
        <v>1843911.3470861199</v>
      </c>
      <c r="F5">
        <v>80851.044176274998</v>
      </c>
    </row>
    <row r="6" spans="1:6" x14ac:dyDescent="0.35">
      <c r="A6" t="s">
        <v>10</v>
      </c>
      <c r="B6">
        <v>1744.302428</v>
      </c>
      <c r="C6">
        <v>1461.0360000000001</v>
      </c>
      <c r="D6">
        <v>-283.26642800000002</v>
      </c>
      <c r="E6">
        <v>1595445.61245405</v>
      </c>
      <c r="F6">
        <v>123994.403120025</v>
      </c>
    </row>
    <row r="7" spans="1:6" x14ac:dyDescent="0.35">
      <c r="A7" t="s">
        <v>11</v>
      </c>
      <c r="B7">
        <v>2208.0349605000001</v>
      </c>
      <c r="C7">
        <v>2038.3127999999999</v>
      </c>
      <c r="D7">
        <v>-169.7221605</v>
      </c>
      <c r="E7">
        <v>1174206.80838071</v>
      </c>
      <c r="F7">
        <v>42661.532155524801</v>
      </c>
    </row>
    <row r="8" spans="1:6" x14ac:dyDescent="0.35">
      <c r="A8" t="s">
        <v>12</v>
      </c>
      <c r="B8">
        <v>1904.7520127499999</v>
      </c>
      <c r="C8">
        <v>1711.7373</v>
      </c>
      <c r="D8">
        <v>-193.01471275</v>
      </c>
      <c r="E8">
        <v>1745852.20933994</v>
      </c>
      <c r="F8">
        <v>198973.54451155101</v>
      </c>
    </row>
    <row r="9" spans="1:6" x14ac:dyDescent="0.35">
      <c r="A9" t="s">
        <v>13</v>
      </c>
      <c r="B9">
        <v>26.40977475</v>
      </c>
      <c r="C9">
        <v>14.820600000000001</v>
      </c>
      <c r="D9">
        <v>-11.58917475</v>
      </c>
      <c r="E9">
        <v>32348.5591589055</v>
      </c>
      <c r="F9">
        <v>4843.5792229999997</v>
      </c>
    </row>
    <row r="10" spans="1:6" x14ac:dyDescent="0.35">
      <c r="A10" t="s">
        <v>14</v>
      </c>
      <c r="B10">
        <v>3987.1915372499998</v>
      </c>
      <c r="C10">
        <v>4045.944</v>
      </c>
      <c r="D10">
        <v>58.752462749999999</v>
      </c>
      <c r="E10">
        <v>312009.95056729502</v>
      </c>
      <c r="F10">
        <v>173002.32733490001</v>
      </c>
    </row>
    <row r="11" spans="1:6" x14ac:dyDescent="0.35">
      <c r="A11" t="s">
        <v>15</v>
      </c>
      <c r="B11">
        <v>1751.2921040000001</v>
      </c>
      <c r="C11">
        <v>1825.98</v>
      </c>
      <c r="D11">
        <v>74.687895999999995</v>
      </c>
      <c r="E11">
        <v>125095.83625584</v>
      </c>
      <c r="F11">
        <v>57917.086777443103</v>
      </c>
    </row>
    <row r="12" spans="1:6" x14ac:dyDescent="0.35">
      <c r="A12" t="s">
        <v>16</v>
      </c>
      <c r="B12">
        <v>13352.679271499999</v>
      </c>
      <c r="C12">
        <v>13325.626174999999</v>
      </c>
      <c r="D12">
        <v>-27.053096499999999</v>
      </c>
      <c r="E12">
        <v>220930.240166125</v>
      </c>
      <c r="F12">
        <v>519978.38388227398</v>
      </c>
    </row>
    <row r="13" spans="1:6" x14ac:dyDescent="0.35">
      <c r="A13" t="s">
        <v>17</v>
      </c>
      <c r="B13">
        <v>14455.55874025</v>
      </c>
      <c r="C13">
        <v>14525.709092999999</v>
      </c>
      <c r="D13">
        <v>70.150352750000096</v>
      </c>
      <c r="E13">
        <v>146266.95726225001</v>
      </c>
      <c r="F13">
        <v>9403.6190469999401</v>
      </c>
    </row>
    <row r="14" spans="1:6" x14ac:dyDescent="0.35">
      <c r="A14" t="s">
        <v>18</v>
      </c>
      <c r="B14">
        <v>183</v>
      </c>
      <c r="C14">
        <v>184.9896</v>
      </c>
      <c r="D14">
        <v>1.9896</v>
      </c>
      <c r="E14">
        <v>5772.6</v>
      </c>
      <c r="F14">
        <v>72526.787832000002</v>
      </c>
    </row>
    <row r="15" spans="1:6" x14ac:dyDescent="0.35">
      <c r="A15" t="s">
        <v>19</v>
      </c>
      <c r="B15">
        <v>4599.8166800000099</v>
      </c>
      <c r="C15">
        <v>4623.9272799999999</v>
      </c>
      <c r="D15">
        <v>24.110599999999899</v>
      </c>
      <c r="E15">
        <v>267391.66458101303</v>
      </c>
      <c r="F15">
        <v>338530.087342382</v>
      </c>
    </row>
    <row r="16" spans="1:6" x14ac:dyDescent="0.35">
      <c r="A16" t="s">
        <v>20</v>
      </c>
      <c r="B16">
        <v>612.5</v>
      </c>
      <c r="C16">
        <v>613.41600000000005</v>
      </c>
      <c r="D16">
        <v>0.91600000000001203</v>
      </c>
      <c r="E16">
        <v>4146.5368000000199</v>
      </c>
      <c r="F16">
        <v>11667.473034000001</v>
      </c>
    </row>
    <row r="17" spans="1:6" x14ac:dyDescent="0.35">
      <c r="A17" t="s">
        <v>21</v>
      </c>
      <c r="B17">
        <v>679.25</v>
      </c>
      <c r="C17">
        <v>696.36959999999999</v>
      </c>
      <c r="D17">
        <v>17.119599999999998</v>
      </c>
      <c r="E17">
        <v>23970.594999999899</v>
      </c>
      <c r="F17">
        <v>22536.337799000001</v>
      </c>
    </row>
    <row r="18" spans="1:6" x14ac:dyDescent="0.35">
      <c r="A18" t="s">
        <v>22</v>
      </c>
      <c r="B18">
        <v>1533.0025000000001</v>
      </c>
      <c r="C18">
        <v>1502.626724</v>
      </c>
      <c r="D18">
        <v>-30.375775999999998</v>
      </c>
      <c r="E18">
        <v>9679.4353040000096</v>
      </c>
      <c r="F18">
        <v>380903.88619087002</v>
      </c>
    </row>
    <row r="19" spans="1:6" x14ac:dyDescent="0.35">
      <c r="A19" t="s">
        <v>23</v>
      </c>
      <c r="B19">
        <v>-1999.7068657499999</v>
      </c>
      <c r="C19">
        <v>-15712.68468</v>
      </c>
      <c r="D19">
        <v>-13712.97781425</v>
      </c>
      <c r="E19">
        <v>0</v>
      </c>
      <c r="F19">
        <v>116161928.91461299</v>
      </c>
    </row>
    <row r="20" spans="1:6" x14ac:dyDescent="0.35">
      <c r="A20" t="s">
        <v>24</v>
      </c>
      <c r="B20">
        <v>0</v>
      </c>
      <c r="C20">
        <v>11645.818185</v>
      </c>
      <c r="D20">
        <v>11645.818185</v>
      </c>
      <c r="E20">
        <v>95138078.003189996</v>
      </c>
      <c r="F2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2CAA5-45FA-43C3-B5EA-3BFB365265A8}">
  <dimension ref="A1:F20"/>
  <sheetViews>
    <sheetView workbookViewId="0">
      <selection activeCell="H13" sqref="H13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2209.9573192500002</v>
      </c>
      <c r="C2">
        <v>2464.1828399999999</v>
      </c>
      <c r="D2">
        <v>254.22552074999999</v>
      </c>
      <c r="E2">
        <v>90180.004859302499</v>
      </c>
      <c r="F2">
        <v>2859835.9105707998</v>
      </c>
    </row>
    <row r="3" spans="1:6" x14ac:dyDescent="0.35">
      <c r="A3" t="s">
        <v>7</v>
      </c>
      <c r="B3">
        <v>21687.029619249999</v>
      </c>
      <c r="C3">
        <v>20195.752999</v>
      </c>
      <c r="D3">
        <v>-1491.27662025</v>
      </c>
      <c r="E3">
        <v>8600095.4084776193</v>
      </c>
      <c r="F3">
        <v>524300.050180675</v>
      </c>
    </row>
    <row r="4" spans="1:6" x14ac:dyDescent="0.35">
      <c r="A4" t="s">
        <v>8</v>
      </c>
      <c r="B4">
        <v>3174.8635505000002</v>
      </c>
      <c r="C4">
        <v>2998.4874930000001</v>
      </c>
      <c r="D4">
        <v>-176.3760575</v>
      </c>
      <c r="E4">
        <v>967708.56360772299</v>
      </c>
      <c r="F4">
        <v>1084962.0785366399</v>
      </c>
    </row>
    <row r="5" spans="1:6" x14ac:dyDescent="0.35">
      <c r="A5" t="s">
        <v>9</v>
      </c>
      <c r="B5">
        <v>6015.7423465000002</v>
      </c>
      <c r="C5">
        <v>5807.8578170000001</v>
      </c>
      <c r="D5">
        <v>-207.88452950000001</v>
      </c>
      <c r="E5">
        <v>1301583.77456292</v>
      </c>
      <c r="F5">
        <v>46303.416225499903</v>
      </c>
    </row>
    <row r="6" spans="1:6" x14ac:dyDescent="0.35">
      <c r="A6" t="s">
        <v>10</v>
      </c>
      <c r="B6">
        <v>1921.8380702500001</v>
      </c>
      <c r="C6">
        <v>1737.2508</v>
      </c>
      <c r="D6">
        <v>-184.58727024999999</v>
      </c>
      <c r="E6">
        <v>924406.90751457005</v>
      </c>
      <c r="F6">
        <v>190813.94906302501</v>
      </c>
    </row>
    <row r="7" spans="1:6" x14ac:dyDescent="0.35">
      <c r="A7" t="s">
        <v>11</v>
      </c>
      <c r="B7">
        <v>2026.880735</v>
      </c>
      <c r="C7">
        <v>1917.5555999999999</v>
      </c>
      <c r="D7">
        <v>-109.325135</v>
      </c>
      <c r="E7">
        <v>656260.83635321795</v>
      </c>
      <c r="F7">
        <v>106474.82483925</v>
      </c>
    </row>
    <row r="8" spans="1:6" x14ac:dyDescent="0.35">
      <c r="A8" t="s">
        <v>12</v>
      </c>
      <c r="B8">
        <v>2192.8979907500002</v>
      </c>
      <c r="C8">
        <v>2197.3912500000001</v>
      </c>
      <c r="D8">
        <v>4.4932592499999799</v>
      </c>
      <c r="E8">
        <v>1052911.9853906</v>
      </c>
      <c r="F8">
        <v>2003504.86686976</v>
      </c>
    </row>
    <row r="9" spans="1:6" x14ac:dyDescent="0.35">
      <c r="A9" t="s">
        <v>13</v>
      </c>
      <c r="B9">
        <v>28.071932499999999</v>
      </c>
      <c r="C9">
        <v>14.809200000000001</v>
      </c>
      <c r="D9">
        <v>-13.2627325</v>
      </c>
      <c r="E9">
        <v>33190.837895475001</v>
      </c>
      <c r="F9">
        <v>3896.4602935500002</v>
      </c>
    </row>
    <row r="10" spans="1:6" x14ac:dyDescent="0.35">
      <c r="A10" t="s">
        <v>14</v>
      </c>
      <c r="B10">
        <v>4201.1968802499996</v>
      </c>
      <c r="C10">
        <v>4264.12</v>
      </c>
      <c r="D10">
        <v>62.923119749999898</v>
      </c>
      <c r="E10">
        <v>321537.29426435998</v>
      </c>
      <c r="F10">
        <v>40563.3322897576</v>
      </c>
    </row>
    <row r="11" spans="1:6" x14ac:dyDescent="0.35">
      <c r="A11" t="s">
        <v>15</v>
      </c>
      <c r="B11">
        <v>1847.56038375</v>
      </c>
      <c r="C11">
        <v>1906.7688000000001</v>
      </c>
      <c r="D11">
        <v>59.208416249999999</v>
      </c>
      <c r="E11">
        <v>149545.52483442001</v>
      </c>
      <c r="F11">
        <v>34381.210468364101</v>
      </c>
    </row>
    <row r="12" spans="1:6" x14ac:dyDescent="0.35">
      <c r="A12" t="s">
        <v>16</v>
      </c>
      <c r="B12">
        <v>13324.698366750001</v>
      </c>
      <c r="C12">
        <v>13337.547639</v>
      </c>
      <c r="D12">
        <v>12.84927225</v>
      </c>
      <c r="E12">
        <v>280564.05565241497</v>
      </c>
      <c r="F12">
        <v>365598.28247297701</v>
      </c>
    </row>
    <row r="13" spans="1:6" x14ac:dyDescent="0.35">
      <c r="A13" t="s">
        <v>17</v>
      </c>
      <c r="B13">
        <v>14562.583000500001</v>
      </c>
      <c r="C13">
        <v>14616.420945</v>
      </c>
      <c r="D13">
        <v>53.837944500000397</v>
      </c>
      <c r="E13">
        <v>135002.80559750099</v>
      </c>
      <c r="F13">
        <v>30681.194538521398</v>
      </c>
    </row>
    <row r="14" spans="1:6" x14ac:dyDescent="0.35">
      <c r="A14" t="s">
        <v>18</v>
      </c>
      <c r="B14">
        <v>183</v>
      </c>
      <c r="C14">
        <v>186.42240000000001</v>
      </c>
      <c r="D14">
        <v>3.4224000000000001</v>
      </c>
      <c r="E14">
        <v>6451.65</v>
      </c>
      <c r="F14">
        <v>50117.468664</v>
      </c>
    </row>
    <row r="15" spans="1:6" x14ac:dyDescent="0.35">
      <c r="A15" t="s">
        <v>19</v>
      </c>
      <c r="B15">
        <v>4000.0666777500001</v>
      </c>
      <c r="C15">
        <v>4106.036376</v>
      </c>
      <c r="D15">
        <v>105.96969824999999</v>
      </c>
      <c r="E15">
        <v>278140.28049747</v>
      </c>
      <c r="F15">
        <v>35576.402189733897</v>
      </c>
    </row>
    <row r="16" spans="1:6" x14ac:dyDescent="0.35">
      <c r="A16" t="s">
        <v>20</v>
      </c>
      <c r="B16">
        <v>604</v>
      </c>
      <c r="C16">
        <v>594.68640000000005</v>
      </c>
      <c r="D16">
        <v>-9.3135999999999903</v>
      </c>
      <c r="E16">
        <v>5731.3592000000199</v>
      </c>
      <c r="F16">
        <v>91844.204446000003</v>
      </c>
    </row>
    <row r="17" spans="1:6" x14ac:dyDescent="0.35">
      <c r="A17" t="s">
        <v>21</v>
      </c>
      <c r="B17">
        <v>577.505</v>
      </c>
      <c r="C17">
        <v>601.59839999999997</v>
      </c>
      <c r="D17">
        <v>24.093399999999999</v>
      </c>
      <c r="E17">
        <v>17280.330000000002</v>
      </c>
      <c r="F17">
        <v>40710.843999999997</v>
      </c>
    </row>
    <row r="18" spans="1:6" x14ac:dyDescent="0.35">
      <c r="A18" t="s">
        <v>22</v>
      </c>
      <c r="B18">
        <v>1478</v>
      </c>
      <c r="C18">
        <v>1440.711088</v>
      </c>
      <c r="D18">
        <v>-37.288912000000003</v>
      </c>
      <c r="E18">
        <v>10148.367068</v>
      </c>
      <c r="F18">
        <v>417782.60155995999</v>
      </c>
    </row>
    <row r="19" spans="1:6" x14ac:dyDescent="0.35">
      <c r="A19" t="s">
        <v>23</v>
      </c>
      <c r="B19">
        <v>12.084643000000501</v>
      </c>
      <c r="C19">
        <v>-13902.050223</v>
      </c>
      <c r="D19">
        <v>-13914.134866</v>
      </c>
      <c r="E19">
        <v>0</v>
      </c>
      <c r="F19">
        <v>100354500.65456299</v>
      </c>
    </row>
    <row r="20" spans="1:6" x14ac:dyDescent="0.35">
      <c r="A20" t="s">
        <v>24</v>
      </c>
      <c r="B20">
        <v>0</v>
      </c>
      <c r="C20">
        <v>11645.527273</v>
      </c>
      <c r="D20">
        <v>11645.527273</v>
      </c>
      <c r="E20">
        <v>82736037.812547296</v>
      </c>
      <c r="F2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workbookViewId="0">
      <selection activeCell="H12" sqref="H12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2430.1782597500001</v>
      </c>
      <c r="C2">
        <v>2724.63184</v>
      </c>
      <c r="D2">
        <v>294.45358025000002</v>
      </c>
      <c r="E2">
        <v>56574.8229681675</v>
      </c>
      <c r="F2">
        <v>2708986.9672101801</v>
      </c>
    </row>
    <row r="3" spans="1:6" x14ac:dyDescent="0.35">
      <c r="A3" t="s">
        <v>7</v>
      </c>
      <c r="B3">
        <v>21679.58732825</v>
      </c>
      <c r="C3">
        <v>21877.035005999998</v>
      </c>
      <c r="D3">
        <v>197.44767775000099</v>
      </c>
      <c r="E3">
        <v>1058155.58522934</v>
      </c>
      <c r="F3">
        <v>3665342.2225520802</v>
      </c>
    </row>
    <row r="4" spans="1:6" x14ac:dyDescent="0.35">
      <c r="A4" t="s">
        <v>8</v>
      </c>
      <c r="B4">
        <v>3538.7452902499999</v>
      </c>
      <c r="C4">
        <v>3493.0418610000002</v>
      </c>
      <c r="D4">
        <v>-45.703429249999999</v>
      </c>
      <c r="E4">
        <v>688843.70029820304</v>
      </c>
      <c r="F4">
        <v>827815.72580832499</v>
      </c>
    </row>
    <row r="5" spans="1:6" x14ac:dyDescent="0.35">
      <c r="A5" t="s">
        <v>9</v>
      </c>
      <c r="B5">
        <v>6225.3329652499997</v>
      </c>
      <c r="C5">
        <v>6087.1930140000004</v>
      </c>
      <c r="D5">
        <v>-138.13995125</v>
      </c>
      <c r="E5">
        <v>957822.29177071399</v>
      </c>
      <c r="F5">
        <v>294556.02772085002</v>
      </c>
    </row>
    <row r="6" spans="1:6" x14ac:dyDescent="0.35">
      <c r="A6" t="s">
        <v>10</v>
      </c>
      <c r="B6">
        <v>1970.2550697500001</v>
      </c>
      <c r="C6">
        <v>1803.3684000000001</v>
      </c>
      <c r="D6">
        <v>-166.88666975000001</v>
      </c>
      <c r="E6">
        <v>1014697.31663802</v>
      </c>
      <c r="F6">
        <v>40043.730630049999</v>
      </c>
    </row>
    <row r="7" spans="1:6" x14ac:dyDescent="0.35">
      <c r="A7" t="s">
        <v>11</v>
      </c>
      <c r="B7">
        <v>2266.1478037500001</v>
      </c>
      <c r="C7">
        <v>2177.5608000000002</v>
      </c>
      <c r="D7">
        <v>-88.587003750000093</v>
      </c>
      <c r="E7">
        <v>594335.64682399598</v>
      </c>
      <c r="F7">
        <v>42250.8903386249</v>
      </c>
    </row>
    <row r="8" spans="1:6" x14ac:dyDescent="0.35">
      <c r="A8" t="s">
        <v>12</v>
      </c>
      <c r="B8">
        <v>3676.4365002499999</v>
      </c>
      <c r="C8">
        <v>3713.6586000000002</v>
      </c>
      <c r="D8">
        <v>37.222099749999998</v>
      </c>
      <c r="E8">
        <v>855403.17757912795</v>
      </c>
      <c r="F8">
        <v>2025757.5864562199</v>
      </c>
    </row>
    <row r="9" spans="1:6" x14ac:dyDescent="0.35">
      <c r="A9" t="s">
        <v>13</v>
      </c>
      <c r="B9">
        <v>28.052051500000001</v>
      </c>
      <c r="C9">
        <v>14.423400000000001</v>
      </c>
      <c r="D9">
        <v>-13.6286515</v>
      </c>
      <c r="E9">
        <v>32850.869502640497</v>
      </c>
      <c r="F9">
        <v>3298.1731396</v>
      </c>
    </row>
    <row r="10" spans="1:6" x14ac:dyDescent="0.35">
      <c r="A10" t="s">
        <v>14</v>
      </c>
      <c r="B10">
        <v>4516.633675</v>
      </c>
      <c r="C10">
        <v>4587.1679999999997</v>
      </c>
      <c r="D10">
        <v>70.534324999999995</v>
      </c>
      <c r="E10">
        <v>349380.45187275001</v>
      </c>
      <c r="F10">
        <v>12005.5762300675</v>
      </c>
    </row>
    <row r="11" spans="1:6" x14ac:dyDescent="0.35">
      <c r="A11" t="s">
        <v>15</v>
      </c>
      <c r="B11">
        <v>2311.46189125</v>
      </c>
      <c r="C11">
        <v>2411.58</v>
      </c>
      <c r="D11">
        <v>100.11810875</v>
      </c>
      <c r="E11">
        <v>231977.47848972</v>
      </c>
      <c r="F11">
        <v>39022.222804201199</v>
      </c>
    </row>
    <row r="12" spans="1:6" x14ac:dyDescent="0.35">
      <c r="A12" t="s">
        <v>16</v>
      </c>
      <c r="B12">
        <v>14597.492528999999</v>
      </c>
      <c r="C12">
        <v>14422.199272</v>
      </c>
      <c r="D12">
        <v>-175.29325700000001</v>
      </c>
      <c r="E12">
        <v>73525.265677180199</v>
      </c>
      <c r="F12">
        <v>961996.26664384804</v>
      </c>
    </row>
    <row r="13" spans="1:6" x14ac:dyDescent="0.35">
      <c r="A13" t="s">
        <v>17</v>
      </c>
      <c r="B13">
        <v>15887.141842000001</v>
      </c>
      <c r="C13">
        <v>15948.777308000001</v>
      </c>
      <c r="D13">
        <v>61.6354660000001</v>
      </c>
      <c r="E13">
        <v>123239.326454875</v>
      </c>
      <c r="F13">
        <v>4353.2723968750197</v>
      </c>
    </row>
    <row r="14" spans="1:6" x14ac:dyDescent="0.35">
      <c r="A14" t="s">
        <v>18</v>
      </c>
      <c r="B14">
        <v>183</v>
      </c>
      <c r="C14">
        <v>183.12479999999999</v>
      </c>
      <c r="D14">
        <v>0.12480000000000099</v>
      </c>
      <c r="E14">
        <v>3466.12500000001</v>
      </c>
      <c r="F14">
        <v>50151.146610000003</v>
      </c>
    </row>
    <row r="15" spans="1:6" x14ac:dyDescent="0.35">
      <c r="A15" t="s">
        <v>19</v>
      </c>
      <c r="B15">
        <v>4430.2916784999998</v>
      </c>
      <c r="C15">
        <v>4496.5090870000004</v>
      </c>
      <c r="D15">
        <v>66.217408499999905</v>
      </c>
      <c r="E15">
        <v>259054.42605843401</v>
      </c>
      <c r="F15">
        <v>63851.639738686798</v>
      </c>
    </row>
    <row r="16" spans="1:6" x14ac:dyDescent="0.35">
      <c r="A16" t="s">
        <v>20</v>
      </c>
      <c r="B16">
        <v>604</v>
      </c>
      <c r="C16">
        <v>602.88959999999997</v>
      </c>
      <c r="D16">
        <v>-1.1103999999999801</v>
      </c>
      <c r="E16">
        <v>4009.5384000000099</v>
      </c>
      <c r="F16">
        <v>18769.546711999999</v>
      </c>
    </row>
    <row r="17" spans="1:6" x14ac:dyDescent="0.35">
      <c r="A17" t="s">
        <v>21</v>
      </c>
      <c r="B17">
        <v>714.995</v>
      </c>
      <c r="C17">
        <v>740.45280000000002</v>
      </c>
      <c r="D17">
        <v>25.457799999999999</v>
      </c>
      <c r="E17">
        <v>22819.1</v>
      </c>
      <c r="F17">
        <v>33764.780101000099</v>
      </c>
    </row>
    <row r="18" spans="1:6" x14ac:dyDescent="0.35">
      <c r="A18" t="s">
        <v>22</v>
      </c>
      <c r="B18">
        <v>1948</v>
      </c>
      <c r="C18">
        <v>1921.897633</v>
      </c>
      <c r="D18">
        <v>-26.102367000000001</v>
      </c>
      <c r="E18">
        <v>12708.491628</v>
      </c>
      <c r="F18">
        <v>326202.30061406997</v>
      </c>
    </row>
    <row r="19" spans="1:6" x14ac:dyDescent="0.35">
      <c r="A19" t="s">
        <v>23</v>
      </c>
      <c r="B19">
        <v>-1452.3787567500001</v>
      </c>
      <c r="C19">
        <v>-6241.3540309999998</v>
      </c>
      <c r="D19">
        <v>-4788.9752742500004</v>
      </c>
      <c r="E19">
        <v>15525296.8330788</v>
      </c>
      <c r="F19">
        <v>46379556.029845297</v>
      </c>
    </row>
    <row r="20" spans="1:6" x14ac:dyDescent="0.35">
      <c r="A20" t="s">
        <v>24</v>
      </c>
      <c r="B20">
        <v>0</v>
      </c>
      <c r="C20">
        <v>4194.0363610000004</v>
      </c>
      <c r="D20">
        <v>4194.0363610000004</v>
      </c>
      <c r="E20">
        <v>46139187.575607203</v>
      </c>
      <c r="F20">
        <v>18407143.631685302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workbookViewId="0">
      <selection activeCell="H12" sqref="H12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2447.2039289999998</v>
      </c>
      <c r="C2">
        <v>2736.8642399999999</v>
      </c>
      <c r="D2">
        <v>289.66031099999998</v>
      </c>
      <c r="E2">
        <v>98317.704294180105</v>
      </c>
      <c r="F2">
        <v>2717073.51492522</v>
      </c>
    </row>
    <row r="3" spans="1:6" x14ac:dyDescent="0.35">
      <c r="A3" t="s">
        <v>7</v>
      </c>
      <c r="B3">
        <v>19817.4081515</v>
      </c>
      <c r="C3">
        <v>19904.106521999998</v>
      </c>
      <c r="D3">
        <v>86.698370500001005</v>
      </c>
      <c r="E3">
        <v>2092830.02120229</v>
      </c>
      <c r="F3">
        <v>2352418.18052126</v>
      </c>
    </row>
    <row r="4" spans="1:6" x14ac:dyDescent="0.35">
      <c r="A4" t="s">
        <v>8</v>
      </c>
      <c r="B4">
        <v>3466.6867434999999</v>
      </c>
      <c r="C4">
        <v>3544.484473</v>
      </c>
      <c r="D4">
        <v>77.797729500000003</v>
      </c>
      <c r="E4">
        <v>296358.21998138202</v>
      </c>
      <c r="F4">
        <v>1257167.3576342501</v>
      </c>
    </row>
    <row r="5" spans="1:6" x14ac:dyDescent="0.35">
      <c r="A5" t="s">
        <v>9</v>
      </c>
      <c r="B5">
        <v>6009.6932724999997</v>
      </c>
      <c r="C5">
        <v>5856.9034929999998</v>
      </c>
      <c r="D5">
        <v>-152.78977950000001</v>
      </c>
      <c r="E5">
        <v>952465.44020467496</v>
      </c>
      <c r="F5">
        <v>106689.63242455</v>
      </c>
    </row>
    <row r="6" spans="1:6" x14ac:dyDescent="0.35">
      <c r="A6" t="s">
        <v>10</v>
      </c>
      <c r="B6">
        <v>1934.55769575</v>
      </c>
      <c r="C6">
        <v>1816.44</v>
      </c>
      <c r="D6">
        <v>-118.11769575</v>
      </c>
      <c r="E6">
        <v>626226.54902712896</v>
      </c>
      <c r="F6">
        <v>173329.56532882701</v>
      </c>
    </row>
    <row r="7" spans="1:6" x14ac:dyDescent="0.35">
      <c r="A7" t="s">
        <v>11</v>
      </c>
      <c r="B7">
        <v>2182.70233775</v>
      </c>
      <c r="C7">
        <v>2118.7559999999999</v>
      </c>
      <c r="D7">
        <v>-63.946337750000097</v>
      </c>
      <c r="E7">
        <v>474301.89728932601</v>
      </c>
      <c r="F7">
        <v>64862.360121199803</v>
      </c>
    </row>
    <row r="8" spans="1:6" x14ac:dyDescent="0.35">
      <c r="A8" t="s">
        <v>12</v>
      </c>
      <c r="B8">
        <v>1735.060526</v>
      </c>
      <c r="C8">
        <v>1556.9867999999999</v>
      </c>
      <c r="D8">
        <v>-178.07372599999999</v>
      </c>
      <c r="E8">
        <v>1233245.05445064</v>
      </c>
      <c r="F8">
        <v>307386.33582870301</v>
      </c>
    </row>
    <row r="9" spans="1:6" x14ac:dyDescent="0.35">
      <c r="A9" t="s">
        <v>13</v>
      </c>
      <c r="B9">
        <v>27.865131000000002</v>
      </c>
      <c r="C9">
        <v>14.944800000000001</v>
      </c>
      <c r="D9">
        <v>-12.920330999999999</v>
      </c>
      <c r="E9">
        <v>31342.309046487</v>
      </c>
      <c r="F9">
        <v>4686.1255491000002</v>
      </c>
    </row>
    <row r="10" spans="1:6" x14ac:dyDescent="0.35">
      <c r="A10" t="s">
        <v>14</v>
      </c>
      <c r="B10">
        <v>3560.8269397499998</v>
      </c>
      <c r="C10">
        <v>3516.96</v>
      </c>
      <c r="D10">
        <v>-43.86693975</v>
      </c>
      <c r="E10">
        <v>211105.3833555</v>
      </c>
      <c r="F10">
        <v>602271.53578316001</v>
      </c>
    </row>
    <row r="11" spans="1:6" x14ac:dyDescent="0.35">
      <c r="A11" t="s">
        <v>15</v>
      </c>
      <c r="B11">
        <v>2188.5505212500002</v>
      </c>
      <c r="C11">
        <v>2247.2975999999999</v>
      </c>
      <c r="D11">
        <v>58.74707875</v>
      </c>
      <c r="E11">
        <v>217543.34636472</v>
      </c>
      <c r="F11">
        <v>383219.08408035</v>
      </c>
    </row>
    <row r="12" spans="1:6" x14ac:dyDescent="0.35">
      <c r="A12" t="s">
        <v>16</v>
      </c>
      <c r="B12">
        <v>14330.502108999999</v>
      </c>
      <c r="C12">
        <v>14304.357818</v>
      </c>
      <c r="D12">
        <v>-26.144291000000099</v>
      </c>
      <c r="E12">
        <v>329864.93294048001</v>
      </c>
      <c r="F12">
        <v>470267.70458798902</v>
      </c>
    </row>
    <row r="13" spans="1:6" x14ac:dyDescent="0.35">
      <c r="A13" t="s">
        <v>17</v>
      </c>
      <c r="B13">
        <v>13570.162061999999</v>
      </c>
      <c r="C13">
        <v>13632.483206000001</v>
      </c>
      <c r="D13">
        <v>62.321143999999499</v>
      </c>
      <c r="E13">
        <v>140484.10418934401</v>
      </c>
      <c r="F13">
        <v>5784.7581862754796</v>
      </c>
    </row>
    <row r="14" spans="1:6" x14ac:dyDescent="0.35">
      <c r="A14" t="s">
        <v>18</v>
      </c>
      <c r="B14">
        <v>182.13499999999999</v>
      </c>
      <c r="C14">
        <v>186.98400000000001</v>
      </c>
      <c r="D14">
        <v>4.8490000000000002</v>
      </c>
      <c r="E14">
        <v>6051.37499999999</v>
      </c>
      <c r="F14">
        <v>59983.679679000001</v>
      </c>
    </row>
    <row r="15" spans="1:6" x14ac:dyDescent="0.35">
      <c r="A15" t="s">
        <v>19</v>
      </c>
      <c r="B15">
        <v>4199.7400175000002</v>
      </c>
      <c r="C15">
        <v>4229.6000059999997</v>
      </c>
      <c r="D15">
        <v>29.8599885</v>
      </c>
      <c r="E15">
        <v>330068.45989107998</v>
      </c>
      <c r="F15">
        <v>81300.254163606907</v>
      </c>
    </row>
    <row r="16" spans="1:6" x14ac:dyDescent="0.35">
      <c r="A16" t="s">
        <v>20</v>
      </c>
      <c r="B16">
        <v>604</v>
      </c>
      <c r="C16">
        <v>606.17280000000005</v>
      </c>
      <c r="D16">
        <v>2.1728000000000098</v>
      </c>
      <c r="E16">
        <v>5287.0874000000103</v>
      </c>
      <c r="F16">
        <v>5685.9983779999902</v>
      </c>
    </row>
    <row r="17" spans="1:6" x14ac:dyDescent="0.35">
      <c r="A17" t="s">
        <v>21</v>
      </c>
      <c r="B17">
        <v>824.995</v>
      </c>
      <c r="C17">
        <v>841.13760000000002</v>
      </c>
      <c r="D17">
        <v>16.142600000000002</v>
      </c>
      <c r="E17">
        <v>44688.546000000002</v>
      </c>
      <c r="F17">
        <v>56686.421172000002</v>
      </c>
    </row>
    <row r="18" spans="1:6" x14ac:dyDescent="0.35">
      <c r="A18" t="s">
        <v>22</v>
      </c>
      <c r="B18">
        <v>1600</v>
      </c>
      <c r="C18">
        <v>1574.0816359999999</v>
      </c>
      <c r="D18">
        <v>-25.918364</v>
      </c>
      <c r="E18">
        <v>13859.38148</v>
      </c>
      <c r="F18">
        <v>297061.97093739</v>
      </c>
    </row>
    <row r="19" spans="1:6" x14ac:dyDescent="0.35">
      <c r="A19" t="s">
        <v>23</v>
      </c>
      <c r="B19">
        <v>-1413.9810070000001</v>
      </c>
      <c r="C19">
        <v>9416.1301779999994</v>
      </c>
      <c r="D19">
        <v>10830.111185</v>
      </c>
      <c r="E19">
        <v>79084538.1340269</v>
      </c>
      <c r="F19">
        <v>685071.88662979996</v>
      </c>
    </row>
    <row r="20" spans="1:6" x14ac:dyDescent="0.35">
      <c r="A20" t="s">
        <v>24</v>
      </c>
      <c r="B20">
        <v>0</v>
      </c>
      <c r="C20">
        <v>-11518.836353000001</v>
      </c>
      <c r="D20">
        <v>-11518.836353000001</v>
      </c>
      <c r="E20">
        <v>0</v>
      </c>
      <c r="F20">
        <v>88301012.233832806</v>
      </c>
    </row>
  </sheetData>
  <pageMargins left="0.7" right="0.7" top="0.8" bottom="0.8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"/>
  <sheetViews>
    <sheetView workbookViewId="0">
      <selection activeCell="H12" sqref="H12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2459.4736754999999</v>
      </c>
      <c r="C2">
        <v>2714.4558400000001</v>
      </c>
      <c r="D2">
        <v>254.98216450000001</v>
      </c>
      <c r="E2">
        <v>185380.38835272001</v>
      </c>
      <c r="F2">
        <v>2580553.2375209802</v>
      </c>
    </row>
    <row r="3" spans="1:6" x14ac:dyDescent="0.35">
      <c r="A3" t="s">
        <v>7</v>
      </c>
      <c r="B3">
        <v>19937.133175250001</v>
      </c>
      <c r="C3">
        <v>19585.029311999999</v>
      </c>
      <c r="D3">
        <v>-352.10386324999899</v>
      </c>
      <c r="E3">
        <v>2475989.1617055498</v>
      </c>
      <c r="F3">
        <v>1100632.8629395301</v>
      </c>
    </row>
    <row r="4" spans="1:6" x14ac:dyDescent="0.35">
      <c r="A4" t="s">
        <v>8</v>
      </c>
      <c r="B4">
        <v>3498.60365</v>
      </c>
      <c r="C4">
        <v>3528.3226540000001</v>
      </c>
      <c r="D4">
        <v>29.719004000000002</v>
      </c>
      <c r="E4">
        <v>268887.833845852</v>
      </c>
      <c r="F4">
        <v>929831.52775959997</v>
      </c>
    </row>
    <row r="5" spans="1:6" x14ac:dyDescent="0.35">
      <c r="A5" t="s">
        <v>9</v>
      </c>
      <c r="B5">
        <v>6285.6907002500002</v>
      </c>
      <c r="C5">
        <v>6178.6661809999996</v>
      </c>
      <c r="D5">
        <v>-107.02451925</v>
      </c>
      <c r="E5">
        <v>928925.61632849195</v>
      </c>
      <c r="F5">
        <v>686601.766989675</v>
      </c>
    </row>
    <row r="6" spans="1:6" x14ac:dyDescent="0.35">
      <c r="A6" t="s">
        <v>10</v>
      </c>
      <c r="B6">
        <v>1961.68743425</v>
      </c>
      <c r="C6">
        <v>1826.0003999999999</v>
      </c>
      <c r="D6">
        <v>-135.68703425000001</v>
      </c>
      <c r="E6">
        <v>711652.23443137505</v>
      </c>
      <c r="F6">
        <v>44453.562514131998</v>
      </c>
    </row>
    <row r="7" spans="1:6" x14ac:dyDescent="0.35">
      <c r="A7" t="s">
        <v>11</v>
      </c>
      <c r="B7">
        <v>2191.7006594999998</v>
      </c>
      <c r="C7">
        <v>2127.5160000000001</v>
      </c>
      <c r="D7">
        <v>-64.184659500000095</v>
      </c>
      <c r="E7">
        <v>445858.06912879599</v>
      </c>
      <c r="F7">
        <v>168587.92634045001</v>
      </c>
    </row>
    <row r="8" spans="1:6" x14ac:dyDescent="0.35">
      <c r="A8" t="s">
        <v>12</v>
      </c>
      <c r="B8">
        <v>1647.2442745000001</v>
      </c>
      <c r="C8">
        <v>1534.2050999999999</v>
      </c>
      <c r="D8">
        <v>-113.0391745</v>
      </c>
      <c r="E8">
        <v>665782.42885016405</v>
      </c>
      <c r="F8">
        <v>605031.37690550694</v>
      </c>
    </row>
    <row r="9" spans="1:6" x14ac:dyDescent="0.35">
      <c r="A9" t="s">
        <v>13</v>
      </c>
      <c r="B9">
        <v>27.831211249999999</v>
      </c>
      <c r="C9">
        <v>15.2934</v>
      </c>
      <c r="D9">
        <v>-12.537811250000001</v>
      </c>
      <c r="E9">
        <v>25968.572740876501</v>
      </c>
      <c r="F9">
        <v>5630.9599871999999</v>
      </c>
    </row>
    <row r="10" spans="1:6" x14ac:dyDescent="0.35">
      <c r="A10" t="s">
        <v>14</v>
      </c>
      <c r="B10">
        <v>4328.8245280000001</v>
      </c>
      <c r="C10">
        <v>4356.424</v>
      </c>
      <c r="D10">
        <v>27.599471999999999</v>
      </c>
      <c r="E10">
        <v>250308.77968874999</v>
      </c>
      <c r="F10">
        <v>150188.22234102999</v>
      </c>
    </row>
    <row r="11" spans="1:6" x14ac:dyDescent="0.35">
      <c r="A11" t="s">
        <v>15</v>
      </c>
      <c r="B11">
        <v>2009.5723137499999</v>
      </c>
      <c r="C11">
        <v>2106.0479999999998</v>
      </c>
      <c r="D11">
        <v>96.475686249999995</v>
      </c>
      <c r="E11">
        <v>129694.04330904</v>
      </c>
      <c r="F11">
        <v>215739.74379310801</v>
      </c>
    </row>
    <row r="12" spans="1:6" x14ac:dyDescent="0.35">
      <c r="A12" t="s">
        <v>16</v>
      </c>
      <c r="B12">
        <v>13974.962955000001</v>
      </c>
      <c r="C12">
        <v>14023.714910000001</v>
      </c>
      <c r="D12">
        <v>48.751955000000201</v>
      </c>
      <c r="E12">
        <v>328759.40848438599</v>
      </c>
      <c r="F12">
        <v>269758.13513783098</v>
      </c>
    </row>
    <row r="13" spans="1:6" x14ac:dyDescent="0.35">
      <c r="A13" t="s">
        <v>17</v>
      </c>
      <c r="B13">
        <v>13234.117854</v>
      </c>
      <c r="C13">
        <v>13291.729162</v>
      </c>
      <c r="D13">
        <v>57.6113080000002</v>
      </c>
      <c r="E13">
        <v>116185.33540596</v>
      </c>
      <c r="F13">
        <v>4071.8280044471699</v>
      </c>
    </row>
    <row r="14" spans="1:6" x14ac:dyDescent="0.35">
      <c r="A14" t="s">
        <v>18</v>
      </c>
      <c r="B14">
        <v>182.1275</v>
      </c>
      <c r="C14">
        <v>184.0248</v>
      </c>
      <c r="D14">
        <v>1.8973</v>
      </c>
      <c r="E14">
        <v>3657.8249999999998</v>
      </c>
      <c r="F14">
        <v>52603.150763999998</v>
      </c>
    </row>
    <row r="15" spans="1:6" x14ac:dyDescent="0.35">
      <c r="A15" t="s">
        <v>19</v>
      </c>
      <c r="B15">
        <v>4400.2008509999896</v>
      </c>
      <c r="C15">
        <v>4389.4545440000002</v>
      </c>
      <c r="D15">
        <v>-10.746307</v>
      </c>
      <c r="E15">
        <v>194479.97755866399</v>
      </c>
      <c r="F15">
        <v>165326.821433926</v>
      </c>
    </row>
    <row r="16" spans="1:6" x14ac:dyDescent="0.35">
      <c r="A16" t="s">
        <v>20</v>
      </c>
      <c r="B16">
        <v>604</v>
      </c>
      <c r="C16">
        <v>602.3664</v>
      </c>
      <c r="D16">
        <v>-1.63359999999998</v>
      </c>
      <c r="E16">
        <v>2455.4627999999998</v>
      </c>
      <c r="F16">
        <v>6570.1290219999701</v>
      </c>
    </row>
    <row r="17" spans="1:6" x14ac:dyDescent="0.35">
      <c r="A17" t="s">
        <v>21</v>
      </c>
      <c r="B17">
        <v>632.49749999999995</v>
      </c>
      <c r="C17">
        <v>637.42079999999999</v>
      </c>
      <c r="D17">
        <v>4.9232999999999896</v>
      </c>
      <c r="E17">
        <v>9905.3602499999997</v>
      </c>
      <c r="F17">
        <v>38030.182555500003</v>
      </c>
    </row>
    <row r="18" spans="1:6" x14ac:dyDescent="0.35">
      <c r="A18" t="s">
        <v>22</v>
      </c>
      <c r="B18">
        <v>1588</v>
      </c>
      <c r="C18">
        <v>1557.8036420000001</v>
      </c>
      <c r="D18">
        <v>-30.196358</v>
      </c>
      <c r="E18">
        <v>14280.774815999999</v>
      </c>
      <c r="F18">
        <v>386969.39711066999</v>
      </c>
    </row>
    <row r="19" spans="1:6" x14ac:dyDescent="0.35">
      <c r="A19" t="s">
        <v>23</v>
      </c>
      <c r="B19">
        <v>-828.57219599999996</v>
      </c>
      <c r="C19">
        <v>3941.1148370000001</v>
      </c>
      <c r="D19">
        <v>4769.6870330000002</v>
      </c>
      <c r="E19">
        <v>59202889.161137298</v>
      </c>
      <c r="F19">
        <v>15036384.4104158</v>
      </c>
    </row>
    <row r="20" spans="1:6" x14ac:dyDescent="0.35">
      <c r="A20" t="s">
        <v>24</v>
      </c>
      <c r="B20">
        <v>0</v>
      </c>
      <c r="C20">
        <v>-6114.4727229999999</v>
      </c>
      <c r="D20">
        <v>-6114.4727229999999</v>
      </c>
      <c r="E20">
        <v>13665012.585236</v>
      </c>
      <c r="F20">
        <v>70758860.8019104</v>
      </c>
    </row>
  </sheetData>
  <pageMargins left="0.7" right="0.7" top="0.8" bottom="0.8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workbookViewId="0">
      <selection activeCell="H17" sqref="H17"/>
    </sheetView>
  </sheetViews>
  <sheetFormatPr defaultColWidth="10.90625"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2562.7041709999999</v>
      </c>
      <c r="C2">
        <v>2741.0670399999999</v>
      </c>
      <c r="D2">
        <v>178.36286899999999</v>
      </c>
      <c r="E2">
        <v>140014.11293797501</v>
      </c>
      <c r="F2">
        <v>1623009.5798931201</v>
      </c>
    </row>
    <row r="3" spans="1:6" x14ac:dyDescent="0.35">
      <c r="A3" t="s">
        <v>7</v>
      </c>
      <c r="B3">
        <v>19486.66738775</v>
      </c>
      <c r="C3">
        <v>19622.893660000002</v>
      </c>
      <c r="D3">
        <v>136.22627225000099</v>
      </c>
      <c r="E3">
        <v>1560155.72649811</v>
      </c>
      <c r="F3">
        <v>2502703.8096642499</v>
      </c>
    </row>
    <row r="4" spans="1:6" x14ac:dyDescent="0.35">
      <c r="A4" t="s">
        <v>8</v>
      </c>
      <c r="B4">
        <v>3553.9567957499999</v>
      </c>
      <c r="C4">
        <v>3606.8502170000002</v>
      </c>
      <c r="D4">
        <v>52.893421250000003</v>
      </c>
      <c r="E4">
        <v>456319.08187361999</v>
      </c>
      <c r="F4">
        <v>769086.84245297697</v>
      </c>
    </row>
    <row r="5" spans="1:6" x14ac:dyDescent="0.35">
      <c r="A5" t="s">
        <v>9</v>
      </c>
      <c r="B5">
        <v>6328.1506614999998</v>
      </c>
      <c r="C5">
        <v>6218.7748350000002</v>
      </c>
      <c r="D5">
        <v>-109.3758265</v>
      </c>
      <c r="E5">
        <v>985601.82805391203</v>
      </c>
      <c r="F5">
        <v>341234.47586100001</v>
      </c>
    </row>
    <row r="6" spans="1:6" x14ac:dyDescent="0.35">
      <c r="A6" t="s">
        <v>10</v>
      </c>
      <c r="B6">
        <v>1939.023473</v>
      </c>
      <c r="C6">
        <v>1780.902</v>
      </c>
      <c r="D6">
        <v>-158.12147300000001</v>
      </c>
      <c r="E6">
        <v>843235.93806059705</v>
      </c>
      <c r="F6">
        <v>191484.86576384999</v>
      </c>
    </row>
    <row r="7" spans="1:6" x14ac:dyDescent="0.35">
      <c r="A7" t="s">
        <v>11</v>
      </c>
      <c r="B7">
        <v>2334.5066442500001</v>
      </c>
      <c r="C7">
        <v>2260.7256000000002</v>
      </c>
      <c r="D7">
        <v>-73.781044250000207</v>
      </c>
      <c r="E7">
        <v>488398.14056317601</v>
      </c>
      <c r="F7">
        <v>73221.199673274707</v>
      </c>
    </row>
    <row r="8" spans="1:6" x14ac:dyDescent="0.35">
      <c r="A8" t="s">
        <v>12</v>
      </c>
      <c r="B8">
        <v>1809.7424000000001</v>
      </c>
      <c r="C8">
        <v>1649.02665</v>
      </c>
      <c r="D8">
        <v>-160.71575000000001</v>
      </c>
      <c r="E8">
        <v>853286.97259210097</v>
      </c>
      <c r="F8">
        <v>262284.58714293299</v>
      </c>
    </row>
    <row r="9" spans="1:6" x14ac:dyDescent="0.35">
      <c r="A9" t="s">
        <v>13</v>
      </c>
      <c r="B9">
        <v>27.956040999999999</v>
      </c>
      <c r="C9">
        <v>16.4556</v>
      </c>
      <c r="D9">
        <v>-11.500441</v>
      </c>
      <c r="E9">
        <v>25560.455643481499</v>
      </c>
      <c r="F9">
        <v>6235.8283250000004</v>
      </c>
    </row>
    <row r="10" spans="1:6" x14ac:dyDescent="0.35">
      <c r="A10" t="s">
        <v>14</v>
      </c>
      <c r="B10">
        <v>3997.437993</v>
      </c>
      <c r="C10">
        <v>4100.7120000000004</v>
      </c>
      <c r="D10">
        <v>103.274007</v>
      </c>
      <c r="E10">
        <v>231962.15377050001</v>
      </c>
      <c r="F10">
        <v>35514.241573527499</v>
      </c>
    </row>
    <row r="11" spans="1:6" x14ac:dyDescent="0.35">
      <c r="A11" t="s">
        <v>15</v>
      </c>
      <c r="B11">
        <v>1986.8913312499999</v>
      </c>
      <c r="C11">
        <v>2126.7024000000001</v>
      </c>
      <c r="D11">
        <v>139.81106875</v>
      </c>
      <c r="E11">
        <v>248130.75426642</v>
      </c>
      <c r="F11">
        <v>115389.596200367</v>
      </c>
    </row>
    <row r="12" spans="1:6" x14ac:dyDescent="0.35">
      <c r="A12" t="s">
        <v>16</v>
      </c>
      <c r="B12">
        <v>14028.713963</v>
      </c>
      <c r="C12">
        <v>14101.044371</v>
      </c>
      <c r="D12">
        <v>72.330408000000205</v>
      </c>
      <c r="E12">
        <v>346908.75531451002</v>
      </c>
      <c r="F12">
        <v>226242.30342126099</v>
      </c>
    </row>
    <row r="13" spans="1:6" x14ac:dyDescent="0.35">
      <c r="A13" t="s">
        <v>17</v>
      </c>
      <c r="B13">
        <v>12383.289204000001</v>
      </c>
      <c r="C13">
        <v>12125.340506</v>
      </c>
      <c r="D13">
        <v>-257.94869799999998</v>
      </c>
      <c r="E13">
        <v>120186.07943747001</v>
      </c>
      <c r="F13">
        <v>3217933.8488366799</v>
      </c>
    </row>
    <row r="14" spans="1:6" x14ac:dyDescent="0.35">
      <c r="A14" t="s">
        <v>18</v>
      </c>
      <c r="B14">
        <v>182.1275</v>
      </c>
      <c r="C14">
        <v>180.684</v>
      </c>
      <c r="D14">
        <v>-1.4435</v>
      </c>
      <c r="E14">
        <v>3342.2624999999898</v>
      </c>
      <c r="F14">
        <v>56207.940858000002</v>
      </c>
    </row>
    <row r="15" spans="1:6" x14ac:dyDescent="0.35">
      <c r="A15" t="s">
        <v>19</v>
      </c>
      <c r="B15">
        <v>4400.2258509999901</v>
      </c>
      <c r="C15">
        <v>4422.2545570000002</v>
      </c>
      <c r="D15">
        <v>22.028706</v>
      </c>
      <c r="E15">
        <v>237772.76632633401</v>
      </c>
      <c r="F15">
        <v>126778.961290915</v>
      </c>
    </row>
    <row r="16" spans="1:6" x14ac:dyDescent="0.35">
      <c r="A16" t="s">
        <v>20</v>
      </c>
      <c r="B16">
        <v>604</v>
      </c>
      <c r="C16">
        <v>603.16319999999996</v>
      </c>
      <c r="D16">
        <v>-0.836799999999986</v>
      </c>
      <c r="E16">
        <v>3469.52340000001</v>
      </c>
      <c r="F16">
        <v>5853.89446399999</v>
      </c>
    </row>
    <row r="17" spans="1:6" x14ac:dyDescent="0.35">
      <c r="A17" t="s">
        <v>21</v>
      </c>
      <c r="B17">
        <v>632.50250000000005</v>
      </c>
      <c r="C17">
        <v>650.26080000000002</v>
      </c>
      <c r="D17">
        <v>17.758299999999998</v>
      </c>
      <c r="E17">
        <v>28698.575499999999</v>
      </c>
      <c r="F17">
        <v>25669.080213000001</v>
      </c>
    </row>
    <row r="18" spans="1:6" x14ac:dyDescent="0.35">
      <c r="A18" t="s">
        <v>22</v>
      </c>
      <c r="B18">
        <v>1533</v>
      </c>
      <c r="C18">
        <v>1490.7556400000001</v>
      </c>
      <c r="D18">
        <v>-42.244359999999901</v>
      </c>
      <c r="E18">
        <v>15813.61369</v>
      </c>
      <c r="F18">
        <v>432877.24001244002</v>
      </c>
    </row>
    <row r="19" spans="1:6" x14ac:dyDescent="0.35">
      <c r="A19" t="s">
        <v>23</v>
      </c>
      <c r="B19">
        <v>-1041.72108725</v>
      </c>
      <c r="C19">
        <v>-12050.730696000001</v>
      </c>
      <c r="D19">
        <v>-11009.009608750001</v>
      </c>
      <c r="E19">
        <v>0</v>
      </c>
      <c r="F19">
        <v>77458092.151344597</v>
      </c>
    </row>
    <row r="20" spans="1:6" x14ac:dyDescent="0.35">
      <c r="A20" t="s">
        <v>24</v>
      </c>
      <c r="B20">
        <v>0</v>
      </c>
      <c r="C20">
        <v>11504.290913000001</v>
      </c>
      <c r="D20">
        <v>11504.290913000001</v>
      </c>
      <c r="E20">
        <v>76188791.398571</v>
      </c>
      <c r="F20">
        <v>0</v>
      </c>
    </row>
  </sheetData>
  <pageMargins left="0.7" right="0.7" top="0.8" bottom="0.8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workbookViewId="0">
      <selection activeCell="J9" sqref="J9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v>2518.8343247500002</v>
      </c>
      <c r="C2">
        <v>2691.636184</v>
      </c>
      <c r="D2">
        <v>172.80185925000001</v>
      </c>
      <c r="E2">
        <v>39823.485573284903</v>
      </c>
      <c r="F2">
        <v>1141062.26408567</v>
      </c>
    </row>
    <row r="3" spans="1:6" x14ac:dyDescent="0.35">
      <c r="A3" t="s">
        <v>7</v>
      </c>
      <c r="B3">
        <v>18195.880687000001</v>
      </c>
      <c r="C3">
        <v>18049.839681000001</v>
      </c>
      <c r="D3">
        <v>-146.04100600000001</v>
      </c>
      <c r="E3">
        <v>1037739.38366298</v>
      </c>
      <c r="F3">
        <v>818448.88954414998</v>
      </c>
    </row>
    <row r="4" spans="1:6" x14ac:dyDescent="0.35">
      <c r="A4" t="s">
        <v>8</v>
      </c>
      <c r="B4">
        <v>3548.2952947499998</v>
      </c>
      <c r="C4">
        <v>3410.8283280000001</v>
      </c>
      <c r="D4">
        <v>-137.46696675000001</v>
      </c>
      <c r="E4">
        <v>612068.00038801203</v>
      </c>
      <c r="F4">
        <v>329844.4051187</v>
      </c>
    </row>
    <row r="5" spans="1:6" x14ac:dyDescent="0.35">
      <c r="A5" t="s">
        <v>9</v>
      </c>
      <c r="B5">
        <v>6356.47267775001</v>
      </c>
      <c r="C5">
        <v>6066.0563689999999</v>
      </c>
      <c r="D5">
        <v>-290.41630874999998</v>
      </c>
      <c r="E5">
        <v>917314.68426592497</v>
      </c>
      <c r="F5">
        <v>44035.62866355</v>
      </c>
    </row>
    <row r="6" spans="1:6" x14ac:dyDescent="0.35">
      <c r="A6" t="s">
        <v>10</v>
      </c>
      <c r="B6">
        <v>1919.32312475</v>
      </c>
      <c r="C6">
        <v>1762.8191999999999</v>
      </c>
      <c r="D6">
        <v>-156.50392475000001</v>
      </c>
      <c r="E6">
        <v>472006.26115355297</v>
      </c>
      <c r="F6">
        <v>47223.609786499997</v>
      </c>
    </row>
    <row r="7" spans="1:6" x14ac:dyDescent="0.35">
      <c r="A7" t="s">
        <v>11</v>
      </c>
      <c r="B7">
        <v>2009.48942175</v>
      </c>
      <c r="C7">
        <v>1951.369056</v>
      </c>
      <c r="D7">
        <v>-58.120365749999998</v>
      </c>
      <c r="E7">
        <v>244531.98340294501</v>
      </c>
      <c r="F7">
        <v>88837.872813825001</v>
      </c>
    </row>
    <row r="8" spans="1:6" x14ac:dyDescent="0.35">
      <c r="A8" t="s">
        <v>12</v>
      </c>
      <c r="B8">
        <v>1631.5168322500001</v>
      </c>
      <c r="C8">
        <v>1510.35825</v>
      </c>
      <c r="D8">
        <v>-121.15858224999999</v>
      </c>
      <c r="E8">
        <v>551192.77567178605</v>
      </c>
      <c r="F8">
        <v>198633.038045828</v>
      </c>
    </row>
    <row r="9" spans="1:6" x14ac:dyDescent="0.35">
      <c r="A9" t="s">
        <v>13</v>
      </c>
      <c r="B9">
        <v>28.072320000000001</v>
      </c>
      <c r="C9">
        <v>16.664999999999999</v>
      </c>
      <c r="D9">
        <v>-11.40732</v>
      </c>
      <c r="E9">
        <v>15141.737326013999</v>
      </c>
      <c r="F9">
        <v>4805.4033196500004</v>
      </c>
    </row>
    <row r="10" spans="1:6" x14ac:dyDescent="0.35">
      <c r="A10" t="s">
        <v>14</v>
      </c>
      <c r="B10">
        <v>4045.7022780000002</v>
      </c>
      <c r="C10">
        <v>4103.6000000000004</v>
      </c>
      <c r="D10">
        <v>57.897721999999902</v>
      </c>
      <c r="E10">
        <v>227658.74055300001</v>
      </c>
      <c r="F10">
        <v>5437.81446333249</v>
      </c>
    </row>
    <row r="11" spans="1:6" x14ac:dyDescent="0.35">
      <c r="A11" t="s">
        <v>15</v>
      </c>
      <c r="B11">
        <v>1902.78773275</v>
      </c>
      <c r="C11">
        <v>2033.8992000000001</v>
      </c>
      <c r="D11">
        <v>131.11146725</v>
      </c>
      <c r="E11">
        <v>190621.69253813999</v>
      </c>
      <c r="F11">
        <v>65483.144564349903</v>
      </c>
    </row>
    <row r="12" spans="1:6" x14ac:dyDescent="0.35">
      <c r="A12" t="s">
        <v>16</v>
      </c>
      <c r="B12">
        <v>12222.1390295</v>
      </c>
      <c r="C12">
        <v>12285.111273</v>
      </c>
      <c r="D12">
        <v>62.972243499999799</v>
      </c>
      <c r="E12">
        <v>303640.850411035</v>
      </c>
      <c r="F12">
        <v>172988.489961246</v>
      </c>
    </row>
    <row r="13" spans="1:6" x14ac:dyDescent="0.35">
      <c r="A13" t="s">
        <v>17</v>
      </c>
      <c r="B13">
        <v>13604.209124000001</v>
      </c>
      <c r="C13">
        <v>13652.832001000001</v>
      </c>
      <c r="D13">
        <v>48.622877000000003</v>
      </c>
      <c r="E13">
        <v>83639.6363115001</v>
      </c>
      <c r="F13">
        <v>1608.56925949997</v>
      </c>
    </row>
    <row r="14" spans="1:6" x14ac:dyDescent="0.35">
      <c r="A14" t="s">
        <v>18</v>
      </c>
      <c r="B14">
        <v>181.5</v>
      </c>
      <c r="C14">
        <v>179.316</v>
      </c>
      <c r="D14">
        <v>-2.1840000000000002</v>
      </c>
      <c r="E14">
        <v>4526.2125000000096</v>
      </c>
      <c r="F14">
        <v>37309.032174</v>
      </c>
    </row>
    <row r="15" spans="1:6" x14ac:dyDescent="0.35">
      <c r="A15" t="s">
        <v>19</v>
      </c>
      <c r="B15">
        <v>4599.7866759999997</v>
      </c>
      <c r="C15">
        <v>4556.436369</v>
      </c>
      <c r="D15">
        <v>-43.350307000000001</v>
      </c>
      <c r="E15">
        <v>184516.740056838</v>
      </c>
      <c r="F15">
        <v>402522.32680079603</v>
      </c>
    </row>
    <row r="16" spans="1:6" x14ac:dyDescent="0.35">
      <c r="A16" t="s">
        <v>20</v>
      </c>
      <c r="B16">
        <v>604</v>
      </c>
      <c r="C16">
        <v>603.53279999999995</v>
      </c>
      <c r="D16">
        <v>-0.46719999999999401</v>
      </c>
      <c r="E16">
        <v>4361.76439999999</v>
      </c>
      <c r="F16">
        <v>10290.704972</v>
      </c>
    </row>
    <row r="17" spans="1:6" x14ac:dyDescent="0.35">
      <c r="A17" t="s">
        <v>21</v>
      </c>
      <c r="B17">
        <v>495.0025</v>
      </c>
      <c r="C17">
        <v>502.37759999999997</v>
      </c>
      <c r="D17">
        <v>7.3750999999999696</v>
      </c>
      <c r="E17">
        <v>26850.781749999998</v>
      </c>
      <c r="F17">
        <v>18785.565719999999</v>
      </c>
    </row>
    <row r="18" spans="1:6" x14ac:dyDescent="0.35">
      <c r="A18" t="s">
        <v>22</v>
      </c>
      <c r="B18">
        <v>1533</v>
      </c>
      <c r="C18">
        <v>1481.1279959999999</v>
      </c>
      <c r="D18">
        <v>-51.872003999999997</v>
      </c>
      <c r="E18">
        <v>23098.369112</v>
      </c>
      <c r="F18">
        <v>264644.10782976</v>
      </c>
    </row>
    <row r="19" spans="1:6" x14ac:dyDescent="0.35">
      <c r="A19" t="s">
        <v>23</v>
      </c>
      <c r="B19">
        <v>-2107.9619674999999</v>
      </c>
      <c r="C19">
        <v>-14240.635199</v>
      </c>
      <c r="D19">
        <v>-12132.673231500001</v>
      </c>
      <c r="E19">
        <v>0</v>
      </c>
      <c r="F19">
        <v>63576950.364793099</v>
      </c>
    </row>
    <row r="20" spans="1:6" x14ac:dyDescent="0.35">
      <c r="A20" t="s">
        <v>24</v>
      </c>
      <c r="B20">
        <v>0</v>
      </c>
      <c r="C20">
        <v>11669.381815000001</v>
      </c>
      <c r="D20">
        <v>11669.381815000001</v>
      </c>
      <c r="E20">
        <v>59025439.377503097</v>
      </c>
      <c r="F20">
        <v>0</v>
      </c>
    </row>
  </sheetData>
  <pageMargins left="0.7" right="0.7" top="0.8" bottom="0.8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69A87-815A-4D37-9022-B4395EE94229}">
  <dimension ref="A1:F20"/>
  <sheetViews>
    <sheetView tabSelected="1" workbookViewId="0">
      <selection activeCell="H9" sqref="H9"/>
    </sheetView>
  </sheetViews>
  <sheetFormatPr defaultRowHeight="14.5" x14ac:dyDescent="0.35"/>
  <cols>
    <col min="1" max="1" width="10.453125" bestFit="1" customWidth="1"/>
    <col min="2" max="2" width="14.90625" bestFit="1" customWidth="1"/>
    <col min="3" max="3" width="12.453125" bestFit="1" customWidth="1"/>
    <col min="4" max="4" width="8.90625" customWidth="1"/>
    <col min="5" max="5" width="22.453125" bestFit="1" customWidth="1"/>
    <col min="6" max="6" width="20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t="s">
        <v>6</v>
      </c>
      <c r="B2">
        <f>'261222'!B2+'271222'!B2+'281222'!B2+'291222'!B2+'301222'!B2+'311222'!B2+'010123'!B2</f>
        <v>16838.170209749998</v>
      </c>
      <c r="C2">
        <f>'261222'!C2+'271222'!C2+'281222'!C2+'291222'!C2+'301222'!C2+'311222'!C2+'010123'!C2</f>
        <v>18565.144823999999</v>
      </c>
      <c r="D2">
        <f>'261222'!D2+'271222'!D2+'281222'!D2+'291222'!D2+'301222'!D2+'311222'!D2+'010123'!D2</f>
        <v>1726.9746142499998</v>
      </c>
      <c r="E2">
        <f>'261222'!E2+'271222'!E2+'281222'!E2+'291222'!E2+'301222'!E2+'311222'!E2+'010123'!E2</f>
        <v>726641.99535800295</v>
      </c>
      <c r="F2">
        <f>'261222'!F2+'271222'!F2+'281222'!F2+'291222'!F2+'301222'!F2+'311222'!F2+'010123'!F2</f>
        <v>17390697.023994621</v>
      </c>
    </row>
    <row r="3" spans="1:6" x14ac:dyDescent="0.35">
      <c r="A3" t="s">
        <v>7</v>
      </c>
      <c r="B3">
        <f>'261222'!B3+'271222'!B3+'281222'!B3+'291222'!B3+'301222'!B3+'311222'!B3+'010123'!B3</f>
        <v>140601.72579249999</v>
      </c>
      <c r="C3">
        <f>'261222'!C3+'271222'!C3+'281222'!C3+'291222'!C3+'301222'!C3+'311222'!C3+'010123'!C3</f>
        <v>138031.295663</v>
      </c>
      <c r="D3">
        <f>'261222'!D3+'271222'!D3+'281222'!D3+'291222'!D3+'301222'!D3+'311222'!D3+'010123'!D3</f>
        <v>-2570.4301294999959</v>
      </c>
      <c r="E3">
        <f>'261222'!E3+'271222'!E3+'281222'!E3+'291222'!E3+'301222'!E3+'311222'!E3+'010123'!E3</f>
        <v>24042550.180066917</v>
      </c>
      <c r="F3">
        <f>'261222'!F3+'271222'!F3+'281222'!F3+'291222'!F3+'301222'!F3+'311222'!F3+'010123'!F3</f>
        <v>14088239.721096283</v>
      </c>
    </row>
    <row r="4" spans="1:6" x14ac:dyDescent="0.35">
      <c r="A4" t="s">
        <v>8</v>
      </c>
      <c r="B4">
        <f>'261222'!B4+'271222'!B4+'281222'!B4+'291222'!B4+'301222'!B4+'311222'!B4+'010123'!B4</f>
        <v>24383.96025625</v>
      </c>
      <c r="C4">
        <f>'261222'!C4+'271222'!C4+'281222'!C4+'291222'!C4+'301222'!C4+'311222'!C4+'010123'!C4</f>
        <v>24084.923679</v>
      </c>
      <c r="D4">
        <f>'261222'!D4+'271222'!D4+'281222'!D4+'291222'!D4+'301222'!D4+'311222'!D4+'010123'!D4</f>
        <v>-299.03657725000005</v>
      </c>
      <c r="E4">
        <f>'261222'!E4+'271222'!E4+'281222'!E4+'291222'!E4+'301222'!E4+'311222'!E4+'010123'!E4</f>
        <v>4327312.948058242</v>
      </c>
      <c r="F4">
        <f>'261222'!F4+'271222'!F4+'281222'!F4+'291222'!F4+'301222'!F4+'311222'!F4+'010123'!F4</f>
        <v>6556371.4382672422</v>
      </c>
    </row>
    <row r="5" spans="1:6" x14ac:dyDescent="0.35">
      <c r="A5" t="s">
        <v>9</v>
      </c>
      <c r="B5">
        <f>'261222'!B5+'271222'!B5+'281222'!B5+'291222'!B5+'301222'!B5+'311222'!B5+'010123'!B5</f>
        <v>43240.781198250013</v>
      </c>
      <c r="C5">
        <f>'261222'!C5+'271222'!C5+'281222'!C5+'291222'!C5+'301222'!C5+'311222'!C5+'010123'!C5</f>
        <v>42031.352801000001</v>
      </c>
      <c r="D5">
        <f>'261222'!D5+'271222'!D5+'281222'!D5+'291222'!D5+'301222'!D5+'311222'!D5+'010123'!D5</f>
        <v>-1209.42839725</v>
      </c>
      <c r="E5">
        <f>'261222'!E5+'271222'!E5+'281222'!E5+'291222'!E5+'301222'!E5+'311222'!E5+'010123'!E5</f>
        <v>7887624.9822727572</v>
      </c>
      <c r="F5">
        <f>'261222'!F5+'271222'!F5+'281222'!F5+'291222'!F5+'301222'!F5+'311222'!F5+'010123'!F5</f>
        <v>1600271.9920613996</v>
      </c>
    </row>
    <row r="6" spans="1:6" x14ac:dyDescent="0.35">
      <c r="A6" t="s">
        <v>10</v>
      </c>
      <c r="B6">
        <f>'261222'!B6+'271222'!B6+'281222'!B6+'291222'!B6+'301222'!B6+'311222'!B6+'010123'!B6</f>
        <v>13390.987295749999</v>
      </c>
      <c r="C6">
        <f>'261222'!C6+'271222'!C6+'281222'!C6+'291222'!C6+'301222'!C6+'311222'!C6+'010123'!C6</f>
        <v>12187.816800000001</v>
      </c>
      <c r="D6">
        <f>'261222'!D6+'271222'!D6+'281222'!D6+'291222'!D6+'301222'!D6+'311222'!D6+'010123'!D6</f>
        <v>-1203.1704957500001</v>
      </c>
      <c r="E6">
        <f>'261222'!E6+'271222'!E6+'281222'!E6+'291222'!E6+'301222'!E6+'311222'!E6+'010123'!E6</f>
        <v>6187670.8192792945</v>
      </c>
      <c r="F6">
        <f>'261222'!F6+'271222'!F6+'281222'!F6+'291222'!F6+'301222'!F6+'311222'!F6+'010123'!F6</f>
        <v>811343.68620640901</v>
      </c>
    </row>
    <row r="7" spans="1:6" x14ac:dyDescent="0.35">
      <c r="A7" t="s">
        <v>11</v>
      </c>
      <c r="B7">
        <f>'261222'!B7+'271222'!B7+'281222'!B7+'291222'!B7+'301222'!B7+'311222'!B7+'010123'!B7</f>
        <v>15219.462562500001</v>
      </c>
      <c r="C7">
        <f>'261222'!C7+'271222'!C7+'281222'!C7+'291222'!C7+'301222'!C7+'311222'!C7+'010123'!C7</f>
        <v>14591.795855999999</v>
      </c>
      <c r="D7">
        <f>'261222'!D7+'271222'!D7+'281222'!D7+'291222'!D7+'301222'!D7+'311222'!D7+'010123'!D7</f>
        <v>-627.6667065000006</v>
      </c>
      <c r="E7">
        <f>'261222'!E7+'271222'!E7+'281222'!E7+'291222'!E7+'301222'!E7+'311222'!E7+'010123'!E7</f>
        <v>4077893.3819421669</v>
      </c>
      <c r="F7">
        <f>'261222'!F7+'271222'!F7+'281222'!F7+'291222'!F7+'301222'!F7+'311222'!F7+'010123'!F7</f>
        <v>586896.60628214921</v>
      </c>
    </row>
    <row r="8" spans="1:6" x14ac:dyDescent="0.35">
      <c r="A8" t="s">
        <v>12</v>
      </c>
      <c r="B8">
        <f>'261222'!B8+'271222'!B8+'281222'!B8+'291222'!B8+'301222'!B8+'311222'!B8+'010123'!B8</f>
        <v>14597.650536500001</v>
      </c>
      <c r="C8">
        <f>'261222'!C8+'271222'!C8+'281222'!C8+'291222'!C8+'301222'!C8+'311222'!C8+'010123'!C8</f>
        <v>13873.363949999999</v>
      </c>
      <c r="D8">
        <f>'261222'!D8+'271222'!D8+'281222'!D8+'291222'!D8+'301222'!D8+'311222'!D8+'010123'!D8</f>
        <v>-724.2865865</v>
      </c>
      <c r="E8">
        <f>'261222'!E8+'271222'!E8+'281222'!E8+'291222'!E8+'301222'!E8+'311222'!E8+'010123'!E8</f>
        <v>6957674.6038743593</v>
      </c>
      <c r="F8">
        <f>'261222'!F8+'271222'!F8+'281222'!F8+'291222'!F8+'301222'!F8+'311222'!F8+'010123'!F8</f>
        <v>5601571.3357605012</v>
      </c>
    </row>
    <row r="9" spans="1:6" x14ac:dyDescent="0.35">
      <c r="A9" t="s">
        <v>13</v>
      </c>
      <c r="B9">
        <f>'261222'!B9+'271222'!B9+'281222'!B9+'291222'!B9+'301222'!B9+'311222'!B9+'010123'!B9</f>
        <v>194.25846200000001</v>
      </c>
      <c r="C9">
        <f>'261222'!C9+'271222'!C9+'281222'!C9+'291222'!C9+'301222'!C9+'311222'!C9+'010123'!C9</f>
        <v>107.41200000000001</v>
      </c>
      <c r="D9">
        <f>'261222'!D9+'271222'!D9+'281222'!D9+'291222'!D9+'301222'!D9+'311222'!D9+'010123'!D9</f>
        <v>-86.846461999999988</v>
      </c>
      <c r="E9">
        <f>'261222'!E9+'271222'!E9+'281222'!E9+'291222'!E9+'301222'!E9+'311222'!E9+'010123'!E9</f>
        <v>196403.34131388</v>
      </c>
      <c r="F9">
        <f>'261222'!F9+'271222'!F9+'281222'!F9+'291222'!F9+'301222'!F9+'311222'!F9+'010123'!F9</f>
        <v>33396.529837100003</v>
      </c>
    </row>
    <row r="10" spans="1:6" x14ac:dyDescent="0.35">
      <c r="A10" t="s">
        <v>14</v>
      </c>
      <c r="B10">
        <f>'261222'!B10+'271222'!B10+'281222'!B10+'291222'!B10+'301222'!B10+'311222'!B10+'010123'!B10</f>
        <v>28637.813831250001</v>
      </c>
      <c r="C10">
        <f>'261222'!C10+'271222'!C10+'281222'!C10+'291222'!C10+'301222'!C10+'311222'!C10+'010123'!C10</f>
        <v>28974.928</v>
      </c>
      <c r="D10">
        <f>'261222'!D10+'271222'!D10+'281222'!D10+'291222'!D10+'301222'!D10+'311222'!D10+'010123'!D10</f>
        <v>337.11416874999975</v>
      </c>
      <c r="E10">
        <f>'261222'!E10+'271222'!E10+'281222'!E10+'291222'!E10+'301222'!E10+'311222'!E10+'010123'!E10</f>
        <v>1903962.7540721549</v>
      </c>
      <c r="F10">
        <f>'261222'!F10+'271222'!F10+'281222'!F10+'291222'!F10+'301222'!F10+'311222'!F10+'010123'!F10</f>
        <v>1018983.0500157751</v>
      </c>
    </row>
    <row r="11" spans="1:6" x14ac:dyDescent="0.35">
      <c r="A11" t="s">
        <v>15</v>
      </c>
      <c r="B11">
        <f>'261222'!B11+'271222'!B11+'281222'!B11+'291222'!B11+'301222'!B11+'311222'!B11+'010123'!B11</f>
        <v>13998.116278000001</v>
      </c>
      <c r="C11">
        <f>'261222'!C11+'271222'!C11+'281222'!C11+'291222'!C11+'301222'!C11+'311222'!C11+'010123'!C11</f>
        <v>14658.276</v>
      </c>
      <c r="D11">
        <f>'261222'!D11+'271222'!D11+'281222'!D11+'291222'!D11+'301222'!D11+'311222'!D11+'010123'!D11</f>
        <v>660.15972199999999</v>
      </c>
      <c r="E11">
        <f>'261222'!E11+'271222'!E11+'281222'!E11+'291222'!E11+'301222'!E11+'311222'!E11+'010123'!E11</f>
        <v>1292608.6760582998</v>
      </c>
      <c r="F11">
        <f>'261222'!F11+'271222'!F11+'281222'!F11+'291222'!F11+'301222'!F11+'311222'!F11+'010123'!F11</f>
        <v>911152.08868818334</v>
      </c>
    </row>
    <row r="12" spans="1:6" x14ac:dyDescent="0.35">
      <c r="A12" t="s">
        <v>16</v>
      </c>
      <c r="B12">
        <f>'261222'!B12+'271222'!B12+'281222'!B12+'291222'!B12+'301222'!B12+'311222'!B12+'010123'!B12</f>
        <v>95831.18822375001</v>
      </c>
      <c r="C12">
        <f>'261222'!C12+'271222'!C12+'281222'!C12+'291222'!C12+'301222'!C12+'311222'!C12+'010123'!C12</f>
        <v>95799.60145799999</v>
      </c>
      <c r="D12">
        <f>'261222'!D12+'271222'!D12+'281222'!D12+'291222'!D12+'301222'!D12+'311222'!D12+'010123'!D12</f>
        <v>-31.586765749999891</v>
      </c>
      <c r="E12">
        <f>'261222'!E12+'271222'!E12+'281222'!E12+'291222'!E12+'301222'!E12+'311222'!E12+'010123'!E12</f>
        <v>1884193.5086461315</v>
      </c>
      <c r="F12">
        <f>'261222'!F12+'271222'!F12+'281222'!F12+'291222'!F12+'301222'!F12+'311222'!F12+'010123'!F12</f>
        <v>2986829.5661074258</v>
      </c>
    </row>
    <row r="13" spans="1:6" x14ac:dyDescent="0.35">
      <c r="A13" t="s">
        <v>17</v>
      </c>
      <c r="B13">
        <f>'261222'!B13+'271222'!B13+'281222'!B13+'291222'!B13+'301222'!B13+'311222'!B13+'010123'!B13</f>
        <v>97697.061826749996</v>
      </c>
      <c r="C13">
        <f>'261222'!C13+'271222'!C13+'281222'!C13+'291222'!C13+'301222'!C13+'311222'!C13+'010123'!C13</f>
        <v>97793.292221000011</v>
      </c>
      <c r="D13">
        <f>'261222'!D13+'271222'!D13+'281222'!D13+'291222'!D13+'301222'!D13+'311222'!D13+'010123'!D13</f>
        <v>96.230394250000288</v>
      </c>
      <c r="E13">
        <f>'261222'!E13+'271222'!E13+'281222'!E13+'291222'!E13+'301222'!E13+'311222'!E13+'010123'!E13</f>
        <v>865004.24465890019</v>
      </c>
      <c r="F13">
        <f>'261222'!F13+'271222'!F13+'281222'!F13+'291222'!F13+'301222'!F13+'311222'!F13+'010123'!F13</f>
        <v>3273837.0902692992</v>
      </c>
    </row>
    <row r="14" spans="1:6" x14ac:dyDescent="0.35">
      <c r="A14" t="s">
        <v>18</v>
      </c>
      <c r="B14">
        <f>'261222'!B14+'271222'!B14+'281222'!B14+'291222'!B14+'301222'!B14+'311222'!B14+'010123'!B14</f>
        <v>1276.8900000000001</v>
      </c>
      <c r="C14">
        <f>'261222'!C14+'271222'!C14+'281222'!C14+'291222'!C14+'301222'!C14+'311222'!C14+'010123'!C14</f>
        <v>1285.5456000000001</v>
      </c>
      <c r="D14">
        <f>'261222'!D14+'271222'!D14+'281222'!D14+'291222'!D14+'301222'!D14+'311222'!D14+'010123'!D14</f>
        <v>8.6555999999999997</v>
      </c>
      <c r="E14">
        <f>'261222'!E14+'271222'!E14+'281222'!E14+'291222'!E14+'301222'!E14+'311222'!E14+'010123'!E14</f>
        <v>33268.050000000003</v>
      </c>
      <c r="F14">
        <f>'261222'!F14+'271222'!F14+'281222'!F14+'291222'!F14+'301222'!F14+'311222'!F14+'010123'!F14</f>
        <v>378899.20658100001</v>
      </c>
    </row>
    <row r="15" spans="1:6" x14ac:dyDescent="0.35">
      <c r="A15" t="s">
        <v>19</v>
      </c>
      <c r="B15">
        <f>'261222'!B15+'271222'!B15+'281222'!B15+'291222'!B15+'301222'!B15+'311222'!B15+'010123'!B15</f>
        <v>30630.128431749992</v>
      </c>
      <c r="C15">
        <f>'261222'!C15+'271222'!C15+'281222'!C15+'291222'!C15+'301222'!C15+'311222'!C15+'010123'!C15</f>
        <v>30824.218218999998</v>
      </c>
      <c r="D15">
        <f>'261222'!D15+'271222'!D15+'281222'!D15+'291222'!D15+'301222'!D15+'311222'!D15+'010123'!D15</f>
        <v>194.0897872499998</v>
      </c>
      <c r="E15">
        <f>'261222'!E15+'271222'!E15+'281222'!E15+'291222'!E15+'301222'!E15+'311222'!E15+'010123'!E15</f>
        <v>1751424.314969833</v>
      </c>
      <c r="F15">
        <f>'261222'!F15+'271222'!F15+'281222'!F15+'291222'!F15+'301222'!F15+'311222'!F15+'010123'!F15</f>
        <v>1213886.4929600465</v>
      </c>
    </row>
    <row r="16" spans="1:6" x14ac:dyDescent="0.35">
      <c r="A16" t="s">
        <v>20</v>
      </c>
      <c r="B16">
        <f>'261222'!B16+'271222'!B16+'281222'!B16+'291222'!B16+'301222'!B16+'311222'!B16+'010123'!B16</f>
        <v>4236.5</v>
      </c>
      <c r="C16">
        <f>'261222'!C16+'271222'!C16+'281222'!C16+'291222'!C16+'301222'!C16+'311222'!C16+'010123'!C16</f>
        <v>4226.2272000000003</v>
      </c>
      <c r="D16">
        <f>'261222'!D16+'271222'!D16+'281222'!D16+'291222'!D16+'301222'!D16+'311222'!D16+'010123'!D16</f>
        <v>-10.27279999999991</v>
      </c>
      <c r="E16">
        <f>'261222'!E16+'271222'!E16+'281222'!E16+'291222'!E16+'301222'!E16+'311222'!E16+'010123'!E16</f>
        <v>29461.27240000006</v>
      </c>
      <c r="F16">
        <f>'261222'!F16+'271222'!F16+'281222'!F16+'291222'!F16+'301222'!F16+'311222'!F16+'010123'!F16</f>
        <v>150681.95102799995</v>
      </c>
    </row>
    <row r="17" spans="1:6" x14ac:dyDescent="0.35">
      <c r="A17" t="s">
        <v>21</v>
      </c>
      <c r="B17">
        <f>'261222'!B17+'271222'!B17+'281222'!B17+'291222'!B17+'301222'!B17+'311222'!B17+'010123'!B17</f>
        <v>4556.7474999999995</v>
      </c>
      <c r="C17">
        <f>'261222'!C17+'271222'!C17+'281222'!C17+'291222'!C17+'301222'!C17+'311222'!C17+'010123'!C17</f>
        <v>4669.6175999999996</v>
      </c>
      <c r="D17">
        <f>'261222'!D17+'271222'!D17+'281222'!D17+'291222'!D17+'301222'!D17+'311222'!D17+'010123'!D17</f>
        <v>112.87009999999995</v>
      </c>
      <c r="E17">
        <f>'261222'!E17+'271222'!E17+'281222'!E17+'291222'!E17+'301222'!E17+'311222'!E17+'010123'!E17</f>
        <v>174213.28849999991</v>
      </c>
      <c r="F17">
        <f>'261222'!F17+'271222'!F17+'281222'!F17+'291222'!F17+'301222'!F17+'311222'!F17+'010123'!F17</f>
        <v>236183.21156050015</v>
      </c>
    </row>
    <row r="18" spans="1:6" x14ac:dyDescent="0.35">
      <c r="A18" t="s">
        <v>22</v>
      </c>
      <c r="B18">
        <f>'261222'!B18+'271222'!B18+'281222'!B18+'291222'!B18+'301222'!B18+'311222'!B18+'010123'!B18</f>
        <v>11213.002500000001</v>
      </c>
      <c r="C18">
        <f>'261222'!C18+'271222'!C18+'281222'!C18+'291222'!C18+'301222'!C18+'311222'!C18+'010123'!C18</f>
        <v>10969.004358999999</v>
      </c>
      <c r="D18">
        <f>'261222'!D18+'271222'!D18+'281222'!D18+'291222'!D18+'301222'!D18+'311222'!D18+'010123'!D18</f>
        <v>-243.99814099999992</v>
      </c>
      <c r="E18">
        <f>'261222'!E18+'271222'!E18+'281222'!E18+'291222'!E18+'301222'!E18+'311222'!E18+'010123'!E18</f>
        <v>99588.433098000009</v>
      </c>
      <c r="F18">
        <f>'261222'!F18+'271222'!F18+'281222'!F18+'291222'!F18+'301222'!F18+'311222'!F18+'010123'!F18</f>
        <v>2506441.5042551598</v>
      </c>
    </row>
    <row r="19" spans="1:6" x14ac:dyDescent="0.35">
      <c r="A19" t="s">
        <v>23</v>
      </c>
      <c r="B19">
        <f>'261222'!B19+'271222'!B19+'281222'!B19+'291222'!B19+'301222'!B19+'311222'!B19+'010123'!B19</f>
        <v>-8832.2372372499995</v>
      </c>
      <c r="C19">
        <f>'261222'!C19+'271222'!C19+'281222'!C19+'291222'!C19+'301222'!C19+'311222'!C19+'010123'!C19</f>
        <v>-48790.209814000002</v>
      </c>
      <c r="D19">
        <f>'261222'!D19+'271222'!D19+'281222'!D19+'291222'!D19+'301222'!D19+'311222'!D19+'010123'!D19</f>
        <v>-39957.972576749991</v>
      </c>
      <c r="E19">
        <f>'261222'!E19+'271222'!E19+'281222'!E19+'291222'!E19+'301222'!E19+'311222'!E19+'010123'!E19</f>
        <v>153812724.128243</v>
      </c>
      <c r="F19">
        <f>'261222'!F19+'271222'!F19+'281222'!F19+'291222'!F19+'301222'!F19+'311222'!F19+'010123'!F19</f>
        <v>419652484.41220462</v>
      </c>
    </row>
    <row r="20" spans="1:6" x14ac:dyDescent="0.35">
      <c r="A20" t="s">
        <v>24</v>
      </c>
      <c r="B20">
        <f>'261222'!B20+'271222'!B20+'281222'!B20+'291222'!B20+'301222'!B20+'311222'!B20+'010123'!B20</f>
        <v>0</v>
      </c>
      <c r="C20">
        <f>'261222'!C20+'271222'!C20+'281222'!C20+'291222'!C20+'301222'!C20+'311222'!C20+'010123'!C20</f>
        <v>33025.745471000002</v>
      </c>
      <c r="D20">
        <f>'261222'!D20+'271222'!D20+'281222'!D20+'291222'!D20+'301222'!D20+'311222'!D20+'010123'!D20</f>
        <v>33025.745471000002</v>
      </c>
      <c r="E20">
        <f>'261222'!E20+'271222'!E20+'281222'!E20+'291222'!E20+'301222'!E20+'311222'!E20+'010123'!E20</f>
        <v>372892546.75265461</v>
      </c>
      <c r="F20">
        <f>'261222'!F20+'271222'!F20+'281222'!F20+'291222'!F20+'301222'!F20+'311222'!F20+'010123'!F20</f>
        <v>177467016.66742849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261222</vt:lpstr>
      <vt:lpstr>271222</vt:lpstr>
      <vt:lpstr>281222</vt:lpstr>
      <vt:lpstr>291222</vt:lpstr>
      <vt:lpstr>301222</vt:lpstr>
      <vt:lpstr>311222</vt:lpstr>
      <vt:lpstr>010123</vt:lpstr>
      <vt:lpstr>Consolidated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GNU Octave</dc:creator>
  <cp:lastModifiedBy>dell</cp:lastModifiedBy>
  <dcterms:created xsi:type="dcterms:W3CDTF">2023-01-25T16:25:52Z</dcterms:created>
  <dcterms:modified xsi:type="dcterms:W3CDTF">2023-02-08T11:13:02Z</dcterms:modified>
</cp:coreProperties>
</file>